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13_ncr:1_{DC543A8E-5291-491F-8140-142D6E5B0BA6}" xr6:coauthVersionLast="47" xr6:coauthVersionMax="47" xr10:uidLastSave="{00000000-0000-0000-0000-000000000000}"/>
  <bookViews>
    <workbookView xWindow="-108" yWindow="-108" windowWidth="23256" windowHeight="12576" xr2:uid="{747E9EAB-6A03-4B3D-91EA-07FD3395F1D7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25" i="1"/>
  <c r="F25" i="1"/>
  <c r="D25" i="1"/>
  <c r="C25" i="1"/>
  <c r="E24" i="1"/>
  <c r="H24" i="1" s="1"/>
  <c r="H23" i="1"/>
  <c r="E23" i="1"/>
  <c r="E22" i="1"/>
  <c r="H22" i="1" s="1"/>
  <c r="H21" i="1"/>
  <c r="H25" i="1" s="1"/>
  <c r="E21" i="1"/>
  <c r="G14" i="1"/>
  <c r="F14" i="1"/>
  <c r="D14" i="1"/>
  <c r="C14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14" i="1" s="1"/>
  <c r="H39" i="1" l="1"/>
  <c r="E25" i="1"/>
  <c r="E39" i="1"/>
  <c r="E14" i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<sst xmlns="http://schemas.openxmlformats.org/spreadsheetml/2006/main" count="55" uniqueCount="33">
  <si>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</si>
  <si>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</si>
  <si>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</si>
  <si>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</si>
  <si>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</si>
  <si>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</si>
  <si>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</si>
  <si>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</si>
  <si>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</si>
  <si>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</si>
  <si>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</si>
  <si>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</si>
  <si>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</si>
  <si>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</si>
  <si>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0401 ORGANO INTERNO DE CONTROL DE LA UPJ</t>
  </si>
  <si>
    <t>Dependencia o Unidad Administrativa 5</t>
  </si>
  <si>
    <t>Dependencia o Unidad Administrativa 6</t>
  </si>
  <si>
    <t>Dependencia o Unidad Administrativa 7</t>
  </si>
  <si>
    <t>Total del Gasto</t>
  </si>
  <si>
    <t>UNIVERSIDAD POLITECNICA DE JUVENTINO ROSAS
Estado Analítico del Ejercicio del Presupuesto de Egresos
Clasificación Administrativa (Poderes)
Del 1 de Enero al 31 de Diciembre de 2022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</si>
  <si>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</si>
  <si>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</si>
  <si>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</si>
  <si>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</si>
  <si>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31 de Diciembre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</si>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</sst>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3" xfId="1" xr:uid="{56642CD8-5E6D-481E-8810-BB38AC7D9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F75A-A398-4296-9715-76D8964BD7B2}">
  <sheetPr>
    <pageSetUpPr fitToPage="1"/>
  </sheetPr>
  <dimension ref="A1:H41"/>
  <sheetViews>
    <sheetView showGridLines="0" tabSelected="1" workbookViewId="0">
      <selection activeCell="B72" sqref="B72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3491651.8</v>
      </c>
      <c r="D6" s="20">
        <v>934723.65</v>
      </c>
      <c r="E6" s="20">
        <f>C6+D6</f>
        <v>4426375.45</v>
      </c>
      <c r="F6" s="20">
        <v>4270720.9000000004</v>
      </c>
      <c r="G6" s="20">
        <v>4270720.9000000004</v>
      </c>
      <c r="H6" s="20">
        <f>E6-F6</f>
        <v>155654.54999999981</v>
      </c>
    </row>
    <row r="7" spans="1:8" x14ac:dyDescent="0.2">
      <c r="A7" s="18"/>
      <c r="B7" s="19" t="s">
        <v>12</v>
      </c>
      <c r="C7" s="20">
        <v>34953181.719999999</v>
      </c>
      <c r="D7" s="20">
        <v>4556736.05</v>
      </c>
      <c r="E7" s="20">
        <f t="shared" ref="E7:E12" si="0">C7+D7</f>
        <v>39509917.769999996</v>
      </c>
      <c r="F7" s="20">
        <v>37294021.909999996</v>
      </c>
      <c r="G7" s="20">
        <v>37312316.18</v>
      </c>
      <c r="H7" s="20">
        <f t="shared" ref="H7:H12" si="1">E7-F7</f>
        <v>2215895.8599999994</v>
      </c>
    </row>
    <row r="8" spans="1:8" x14ac:dyDescent="0.2">
      <c r="A8" s="18"/>
      <c r="B8" s="19" t="s">
        <v>13</v>
      </c>
      <c r="C8" s="20">
        <v>15578448.789999999</v>
      </c>
      <c r="D8" s="20">
        <v>4659649.3600000003</v>
      </c>
      <c r="E8" s="20">
        <f t="shared" si="0"/>
        <v>20238098.149999999</v>
      </c>
      <c r="F8" s="20">
        <v>18445864.510000002</v>
      </c>
      <c r="G8" s="20">
        <v>18420610.239999998</v>
      </c>
      <c r="H8" s="20">
        <f t="shared" si="1"/>
        <v>1792233.6399999969</v>
      </c>
    </row>
    <row r="9" spans="1:8" x14ac:dyDescent="0.2">
      <c r="A9" s="18"/>
      <c r="B9" s="19" t="s">
        <v>14</v>
      </c>
      <c r="C9" s="20">
        <v>337963.59</v>
      </c>
      <c r="D9" s="20">
        <v>65215.17</v>
      </c>
      <c r="E9" s="20">
        <f t="shared" si="0"/>
        <v>403178.76</v>
      </c>
      <c r="F9" s="20">
        <v>368828.15</v>
      </c>
      <c r="G9" s="20">
        <v>368828.15</v>
      </c>
      <c r="H9" s="20">
        <f t="shared" si="1"/>
        <v>34350.609999999986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54361245.899999999</v>
      </c>
      <c r="D14" s="23">
        <f t="shared" si="2"/>
        <v>10216324.23</v>
      </c>
      <c r="E14" s="23">
        <f t="shared" si="2"/>
        <v>64577570.129999995</v>
      </c>
      <c r="F14" s="23">
        <f t="shared" si="2"/>
        <v>60379435.469999991</v>
      </c>
      <c r="G14" s="23">
        <f t="shared" si="2"/>
        <v>60372475.469999991</v>
      </c>
      <c r="H14" s="23">
        <f t="shared" si="2"/>
        <v>4198134.6599999964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4" t="s">
        <v>25</v>
      </c>
      <c r="C32" s="20">
        <v>54361245.899999999</v>
      </c>
      <c r="D32" s="20">
        <v>10216324.23</v>
      </c>
      <c r="E32" s="20">
        <f t="shared" ref="E32:E38" si="6">C32+D32</f>
        <v>64577570.129999995</v>
      </c>
      <c r="F32" s="20">
        <v>60379435.469999999</v>
      </c>
      <c r="G32" s="20">
        <v>60372475.469999999</v>
      </c>
      <c r="H32" s="20">
        <f t="shared" ref="H32:H38" si="7">E32-F32</f>
        <v>4198134.6599999964</v>
      </c>
    </row>
    <row r="33" spans="1:8" x14ac:dyDescent="0.2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54361245.899999999</v>
      </c>
      <c r="D39" s="23">
        <f t="shared" si="8"/>
        <v>10216324.23</v>
      </c>
      <c r="E39" s="23">
        <f t="shared" si="8"/>
        <v>64577570.129999995</v>
      </c>
      <c r="F39" s="23">
        <f t="shared" si="8"/>
        <v>60379435.469999999</v>
      </c>
      <c r="G39" s="23">
        <f t="shared" si="8"/>
        <v>60372475.469999999</v>
      </c>
      <c r="H39" s="23">
        <f t="shared" si="8"/>
        <v>4198134.6599999964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51181102362204722" right="0.51181102362204722" top="0.74803149606299213" bottom="0.74803149606299213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2023-02-01T22:48:17Z</cp:lastPrinted>
  <dcterms:created xsi:type="dcterms:W3CDTF">2023-02-01T22:47:08Z</dcterms:created>
  <dcterms:modified xsi:type="dcterms:W3CDTF">2023-02-01T22:48:26Z</dcterms:modified>
</cp:coreProperties>
</file>